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ing Files\Applicant List\"/>
    </mc:Choice>
  </mc:AlternateContent>
  <xr:revisionPtr revIDLastSave="0" documentId="13_ncr:1_{58A14A13-5162-4104-8E03-1081DB18B8D7}" xr6:coauthVersionLast="45" xr6:coauthVersionMax="45" xr10:uidLastSave="{00000000-0000-0000-0000-000000000000}"/>
  <bookViews>
    <workbookView xWindow="-75" yWindow="-16320" windowWidth="29040" windowHeight="15840" xr2:uid="{74465687-D69A-45F7-91BD-ECEC168E773F}"/>
  </bookViews>
  <sheets>
    <sheet name="9% Fed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F37" i="1"/>
  <c r="E37" i="1"/>
</calcChain>
</file>

<file path=xl/sharedStrings.xml><?xml version="1.0" encoding="utf-8"?>
<sst xmlns="http://schemas.openxmlformats.org/spreadsheetml/2006/main" count="427" uniqueCount="224">
  <si>
    <t>2021 9% Federal HTC Applicant List</t>
  </si>
  <si>
    <t>TCA Deal #</t>
  </si>
  <si>
    <t>Project Name</t>
  </si>
  <si>
    <t>Proj City</t>
  </si>
  <si>
    <t>County</t>
  </si>
  <si>
    <t>Units</t>
  </si>
  <si>
    <t>LI Units</t>
  </si>
  <si>
    <t>Type</t>
  </si>
  <si>
    <t>Set Aside</t>
  </si>
  <si>
    <t>Credit Request</t>
  </si>
  <si>
    <t>Constr Type</t>
  </si>
  <si>
    <t>Applicant</t>
  </si>
  <si>
    <t>Appl. Contact</t>
  </si>
  <si>
    <t>Appl. Phone</t>
  </si>
  <si>
    <t>Applicant Address</t>
  </si>
  <si>
    <t>City</t>
  </si>
  <si>
    <t>ST</t>
  </si>
  <si>
    <t>Zip</t>
  </si>
  <si>
    <t>The Shoals</t>
  </si>
  <si>
    <t>Sister Bay</t>
  </si>
  <si>
    <t>Door</t>
  </si>
  <si>
    <t>Maj Family</t>
  </si>
  <si>
    <t>Rural</t>
  </si>
  <si>
    <t>New Construction</t>
  </si>
  <si>
    <t>Crown Court Properties, LTD</t>
  </si>
  <si>
    <t>Menachem Rapoport</t>
  </si>
  <si>
    <t>262-242-7705</t>
  </si>
  <si>
    <t>2233 W Mequon Rd</t>
  </si>
  <si>
    <t xml:space="preserve">Mequon </t>
  </si>
  <si>
    <t>WI</t>
  </si>
  <si>
    <t xml:space="preserve">Filer &amp; Stowell Machine Shop Lofts </t>
  </si>
  <si>
    <t>Milwaukee</t>
  </si>
  <si>
    <t>General</t>
  </si>
  <si>
    <t>Adaptive Reuse</t>
  </si>
  <si>
    <t>Bear Development, LLC</t>
  </si>
  <si>
    <t>Adam Templer</t>
  </si>
  <si>
    <t>312-405-3277</t>
  </si>
  <si>
    <t>4011 80th Street</t>
  </si>
  <si>
    <t>Kenosha</t>
  </si>
  <si>
    <t>State Street Apartments</t>
  </si>
  <si>
    <t>Racine</t>
  </si>
  <si>
    <t>Nonprofit</t>
  </si>
  <si>
    <t>Mixed</t>
  </si>
  <si>
    <t xml:space="preserve">Heartland Housing Inc. </t>
  </si>
  <si>
    <t>Benjamin Andrews</t>
  </si>
  <si>
    <t>414-395-0074</t>
  </si>
  <si>
    <t>208 S. LaSalle St #1300</t>
  </si>
  <si>
    <t>Chicago</t>
  </si>
  <si>
    <t>IL</t>
  </si>
  <si>
    <t>New Richmond DT, LLC</t>
  </si>
  <si>
    <t>New Richmond</t>
  </si>
  <si>
    <t>St. Croix</t>
  </si>
  <si>
    <t>Maj Elderly</t>
  </si>
  <si>
    <t xml:space="preserve">New Construction </t>
  </si>
  <si>
    <t>Gerrard Development, LLC</t>
  </si>
  <si>
    <t>Paul Gerrard</t>
  </si>
  <si>
    <t>608-782-4375</t>
  </si>
  <si>
    <t>100 6th St. North Ste. A</t>
  </si>
  <si>
    <t>La Crosse</t>
  </si>
  <si>
    <t>Greenway Cottages</t>
  </si>
  <si>
    <t>Mosinee</t>
  </si>
  <si>
    <t>Marathon</t>
  </si>
  <si>
    <t>Commonwealth Development Corp of America</t>
  </si>
  <si>
    <t>Dan Kroetz</t>
  </si>
  <si>
    <t>608-688-0758</t>
  </si>
  <si>
    <t>7447 University Ave Ste 210</t>
  </si>
  <si>
    <t>Middleton</t>
  </si>
  <si>
    <t>Golden Venture Apartments</t>
  </si>
  <si>
    <t>Kaukauna</t>
  </si>
  <si>
    <t>Outagamie</t>
  </si>
  <si>
    <t>Preservation</t>
  </si>
  <si>
    <t>Acquis/Rehab</t>
  </si>
  <si>
    <t>Lake Delton Senior Apartments</t>
  </si>
  <si>
    <t>Wisconsin Dells</t>
  </si>
  <si>
    <t>Sauk</t>
  </si>
  <si>
    <t>Heartland Housing, Inc.</t>
  </si>
  <si>
    <t>Mark Kruse</t>
  </si>
  <si>
    <t>312-804-5321</t>
  </si>
  <si>
    <t>208 S LaSalle St Ste 1300</t>
  </si>
  <si>
    <t>Century Building-Phase II</t>
  </si>
  <si>
    <t>Riverwest Workforce Apartments &amp; Food Accelerator</t>
  </si>
  <si>
    <t>General Capital Development LLC</t>
  </si>
  <si>
    <t>Josh Hafron</t>
  </si>
  <si>
    <t>414-228-3518</t>
  </si>
  <si>
    <t>6938 N Santa Monica Blvd</t>
  </si>
  <si>
    <t>Fox Point</t>
  </si>
  <si>
    <t>Berkshire - Ashwaubenon</t>
  </si>
  <si>
    <t>Ashwaubenon</t>
  </si>
  <si>
    <t>Brown</t>
  </si>
  <si>
    <t>The Klassik</t>
  </si>
  <si>
    <t>Verona</t>
  </si>
  <si>
    <t>Dane</t>
  </si>
  <si>
    <t xml:space="preserve">Northpointe Development Corporation </t>
  </si>
  <si>
    <t>Cal Schultz</t>
  </si>
  <si>
    <t>920-303-9404</t>
  </si>
  <si>
    <t>420 S Koeller St ste 230</t>
  </si>
  <si>
    <t>Oshkosh</t>
  </si>
  <si>
    <t>Westlawn Renaissance V</t>
  </si>
  <si>
    <t xml:space="preserve">Supportive </t>
  </si>
  <si>
    <t>Housing Authority of City of Milwaukee</t>
  </si>
  <si>
    <t>Fernando Aniban</t>
  </si>
  <si>
    <t>414-286-5885</t>
  </si>
  <si>
    <t>809 N Broadway</t>
  </si>
  <si>
    <t>Bethesda Cornerstone Village - Highland</t>
  </si>
  <si>
    <t>Bethesda Cornerstone Village LLC</t>
  </si>
  <si>
    <t>John Pechan</t>
  </si>
  <si>
    <t>206-914-8541</t>
  </si>
  <si>
    <t>600 Hoffman Dr</t>
  </si>
  <si>
    <t xml:space="preserve">Watertown </t>
  </si>
  <si>
    <t>The Alexander Company</t>
  </si>
  <si>
    <t>Matthew Meier</t>
  </si>
  <si>
    <t>608-268-8106</t>
  </si>
  <si>
    <t>2450 Rimrock Rd Ste 100</t>
  </si>
  <si>
    <t xml:space="preserve">Madison </t>
  </si>
  <si>
    <t>Meadowlark Gardens</t>
  </si>
  <si>
    <t>Ellsworth</t>
  </si>
  <si>
    <t>Pierce</t>
  </si>
  <si>
    <t>West Cap</t>
  </si>
  <si>
    <t>Peter Kilde</t>
  </si>
  <si>
    <t>715-265-4271</t>
  </si>
  <si>
    <t>525 2nd Street</t>
  </si>
  <si>
    <t>Glenwood City</t>
  </si>
  <si>
    <t>Prairie Heights Residences LLC</t>
  </si>
  <si>
    <t>Eau Claire</t>
  </si>
  <si>
    <t>AgeBetter Community Living</t>
  </si>
  <si>
    <t>Madison</t>
  </si>
  <si>
    <t>Gorman &amp; Company LLC</t>
  </si>
  <si>
    <t>Ted Matkom</t>
  </si>
  <si>
    <t>414-617-9997</t>
  </si>
  <si>
    <t>200 N Main St</t>
  </si>
  <si>
    <t>Oregon</t>
  </si>
  <si>
    <t>Westfield Loft Apartments</t>
  </si>
  <si>
    <t>Westfield</t>
  </si>
  <si>
    <t>Marquette</t>
  </si>
  <si>
    <t>Rice Lake</t>
  </si>
  <si>
    <t>Barron</t>
  </si>
  <si>
    <t>Movin' Out, Inc</t>
  </si>
  <si>
    <t>Megan Schuetz</t>
  </si>
  <si>
    <t>608-229-6910</t>
  </si>
  <si>
    <t>902 Royster Oaks Dr Ste 105</t>
  </si>
  <si>
    <t>Garden District Apartments</t>
  </si>
  <si>
    <t>AOF/Pacific Affordable Housing Corp</t>
  </si>
  <si>
    <t>Sara Fay</t>
  </si>
  <si>
    <t>206-876-7877</t>
  </si>
  <si>
    <t>520 Pike  St, Ste 1120</t>
  </si>
  <si>
    <t>Seattle</t>
  </si>
  <si>
    <t>WA</t>
  </si>
  <si>
    <t>Forest Edge Apartments</t>
  </si>
  <si>
    <t>Lac du Flambeau</t>
  </si>
  <si>
    <t>Vilas</t>
  </si>
  <si>
    <t>Cinnaire Solutions Corporation</t>
  </si>
  <si>
    <t>Chris Laurent</t>
  </si>
  <si>
    <t>503-869-6544</t>
  </si>
  <si>
    <t>10 E Doty St,  Ste #445</t>
  </si>
  <si>
    <t>Townhomes at Carver Park</t>
  </si>
  <si>
    <t>Bronzeville Scattered Sites</t>
  </si>
  <si>
    <t>Maures Development Group LLC</t>
  </si>
  <si>
    <t>Melissa Nicole Allen</t>
  </si>
  <si>
    <t>414-217-4991</t>
  </si>
  <si>
    <t>1420 W Center St, Suite 2</t>
  </si>
  <si>
    <t>West River Lofts</t>
  </si>
  <si>
    <t>Two Rivers</t>
  </si>
  <si>
    <t>Manitowoc</t>
  </si>
  <si>
    <t>1915 N Dr. Martin Luther King Dr</t>
  </si>
  <si>
    <t>38Ten Parmenter</t>
  </si>
  <si>
    <t>Lutheran Social Services of WI and Upper Michigan</t>
  </si>
  <si>
    <t>Dennis Hanson</t>
  </si>
  <si>
    <t>414-246-2711</t>
  </si>
  <si>
    <t>6737 W Washington St Ste 2275</t>
  </si>
  <si>
    <t>West Allis</t>
  </si>
  <si>
    <t>River Parkway Apartments &amp; Townhomes Phase II</t>
  </si>
  <si>
    <t>Wauwatosa</t>
  </si>
  <si>
    <t>MSP Real Estate Inc.</t>
  </si>
  <si>
    <t>Mark Hammond</t>
  </si>
  <si>
    <t>612-868-9997</t>
  </si>
  <si>
    <t>1295 Northland Dr Ste 270</t>
  </si>
  <si>
    <t>Mendota Heights</t>
  </si>
  <si>
    <t>MN</t>
  </si>
  <si>
    <t>The Heights Apartments</t>
  </si>
  <si>
    <t>Five Points Lofts</t>
  </si>
  <si>
    <t>Martin Luther King Economic Development Corporation</t>
  </si>
  <si>
    <t>Nicole Robbins</t>
  </si>
  <si>
    <t>414-264-5000</t>
  </si>
  <si>
    <t>2745 N Doctor MLK Jr Dr, Suite 200</t>
  </si>
  <si>
    <t>Rise Apartments</t>
  </si>
  <si>
    <t>Appleton</t>
  </si>
  <si>
    <t>Preservation Housing Partners</t>
  </si>
  <si>
    <t>Robert Diedrich</t>
  </si>
  <si>
    <t>248-933-8560</t>
  </si>
  <si>
    <t>5184 Iron Gate Rd</t>
  </si>
  <si>
    <t>Bloomfield Hills</t>
  </si>
  <si>
    <t>MI</t>
  </si>
  <si>
    <t>Lac Courte Oreilles Homes VI</t>
  </si>
  <si>
    <t>Hayward</t>
  </si>
  <si>
    <t>Sawyer</t>
  </si>
  <si>
    <t>Lac Courte Oreilles Housing Authority</t>
  </si>
  <si>
    <t>Jean Thayer</t>
  </si>
  <si>
    <t>715-634-2147</t>
  </si>
  <si>
    <t>13416 W Trepania Rd</t>
  </si>
  <si>
    <t xml:space="preserve">Hayward </t>
  </si>
  <si>
    <t>Walnut Street Apartments</t>
  </si>
  <si>
    <t>Green Bay</t>
  </si>
  <si>
    <t>Impact Seven</t>
  </si>
  <si>
    <t>Michael Carlson</t>
  </si>
  <si>
    <t>608-405-9064</t>
  </si>
  <si>
    <t>2961 Decker Dr</t>
  </si>
  <si>
    <t>Robert Holmes Villa</t>
  </si>
  <si>
    <t>Ashland</t>
  </si>
  <si>
    <t xml:space="preserve">Impact Seven </t>
  </si>
  <si>
    <t>The Shield Apartments</t>
  </si>
  <si>
    <t>The Salvation Army Services Inc</t>
  </si>
  <si>
    <t>Bramwell Higgins</t>
  </si>
  <si>
    <t>847-294-2154</t>
  </si>
  <si>
    <t>5550 Prairie Stone Parkway</t>
  </si>
  <si>
    <t xml:space="preserve">Hoffman Estates </t>
  </si>
  <si>
    <t>Avenue Square Apartments</t>
  </si>
  <si>
    <t>Alfred G McConnell or his Assigns</t>
  </si>
  <si>
    <t>Alf McConnell</t>
  </si>
  <si>
    <t>847-491-9707</t>
  </si>
  <si>
    <t>2677 Orrington Ave</t>
  </si>
  <si>
    <t xml:space="preserve">Evanston </t>
  </si>
  <si>
    <t>Verona Sugar Creek Affordable Housing</t>
  </si>
  <si>
    <t>Historic St. Joseph Apartments</t>
  </si>
  <si>
    <t>34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</si>
</sst>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&quot;$&quot;#,##0"/>
    <numFmt numFmtId="165" formatCode="[$-409]mmmm\ d\,\ yyyy;@"/>
  </numFmts>
  <fonts count="5" x14ac:knownFonts="1">
    <font>
      <sz val="10"/>
      <color rgb="FF000000"/>
      <name val="ARIAL"/>
      <charset val="1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5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37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37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3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7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37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E619-3BB5-47DD-88AE-22D0149577A1}">
  <sheetPr>
    <outlinePr summaryBelow="0" summaryRight="0"/>
    <pageSetUpPr autoPageBreaks="0"/>
  </sheetPr>
  <dimension ref="A1:R56"/>
  <sheetViews>
    <sheetView tabSelected="1" zoomScaleNormal="100" workbookViewId="0"/>
  </sheetViews>
  <sheetFormatPr defaultColWidth="6.88671875" defaultRowHeight="13.2" x14ac:dyDescent="0.25"/>
  <cols>
    <col min="1" max="1" width="7" style="4" customWidth="1"/>
    <col min="2" max="2" width="45.6640625" style="21" customWidth="1"/>
    <col min="3" max="3" width="16.109375" style="4" customWidth="1"/>
    <col min="4" max="4" width="14.33203125" style="4" customWidth="1"/>
    <col min="5" max="6" width="6.109375" style="4" customWidth="1"/>
    <col min="7" max="7" width="10.33203125" style="4" customWidth="1"/>
    <col min="8" max="8" width="11.109375" style="4" customWidth="1"/>
    <col min="9" max="9" width="11.6640625" style="23" bestFit="1" customWidth="1"/>
    <col min="10" max="10" width="16.33203125" style="4" bestFit="1" customWidth="1"/>
    <col min="11" max="11" width="47.44140625" style="4" bestFit="1" customWidth="1"/>
    <col min="12" max="12" width="18.44140625" style="4" bestFit="1" customWidth="1"/>
    <col min="13" max="13" width="13.44140625" style="4" bestFit="1" customWidth="1"/>
    <col min="14" max="14" width="28.88671875" style="4" bestFit="1" customWidth="1"/>
    <col min="15" max="15" width="15.44140625" style="4" bestFit="1" customWidth="1"/>
    <col min="16" max="16" width="4.109375" style="4" bestFit="1" customWidth="1"/>
    <col min="17" max="17" width="6.6640625" style="4" bestFit="1" customWidth="1"/>
    <col min="18" max="16384" width="6.88671875" style="4"/>
  </cols>
  <sheetData>
    <row r="1" spans="1:18" x14ac:dyDescent="0.25">
      <c r="A1" s="1" t="s">
        <v>0</v>
      </c>
      <c r="B1" s="2"/>
      <c r="C1" s="3"/>
      <c r="D1" s="1"/>
      <c r="F1" s="3"/>
      <c r="G1" s="3"/>
      <c r="H1" s="3"/>
      <c r="I1" s="5"/>
      <c r="J1" s="3"/>
      <c r="L1" s="3"/>
      <c r="M1" s="3"/>
      <c r="N1" s="3"/>
      <c r="O1" s="3"/>
      <c r="P1" s="3"/>
    </row>
    <row r="2" spans="1:18" s="9" customFormat="1" ht="26.25" customHeight="1" x14ac:dyDescent="0.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pans="1:18" x14ac:dyDescent="0.25">
      <c r="A3" s="10">
        <v>2864</v>
      </c>
      <c r="B3" s="11" t="s">
        <v>18</v>
      </c>
      <c r="C3" s="10" t="s">
        <v>19</v>
      </c>
      <c r="D3" s="10" t="s">
        <v>20</v>
      </c>
      <c r="E3" s="12">
        <v>45</v>
      </c>
      <c r="F3" s="12">
        <v>45</v>
      </c>
      <c r="G3" s="10" t="s">
        <v>21</v>
      </c>
      <c r="H3" s="10" t="s">
        <v>22</v>
      </c>
      <c r="I3" s="13">
        <v>718283</v>
      </c>
      <c r="J3" s="10" t="s">
        <v>23</v>
      </c>
      <c r="K3" s="11" t="s">
        <v>24</v>
      </c>
      <c r="L3" s="10" t="s">
        <v>25</v>
      </c>
      <c r="M3" s="10" t="s">
        <v>26</v>
      </c>
      <c r="N3" s="10" t="s">
        <v>27</v>
      </c>
      <c r="O3" s="10" t="s">
        <v>28</v>
      </c>
      <c r="P3" s="10" t="s">
        <v>29</v>
      </c>
      <c r="Q3" s="10">
        <v>53092</v>
      </c>
      <c r="R3" s="14"/>
    </row>
    <row r="4" spans="1:18" x14ac:dyDescent="0.25">
      <c r="A4" s="10">
        <v>2865</v>
      </c>
      <c r="B4" s="15" t="s">
        <v>30</v>
      </c>
      <c r="C4" s="16" t="s">
        <v>31</v>
      </c>
      <c r="D4" s="16" t="s">
        <v>31</v>
      </c>
      <c r="E4" s="17">
        <v>70</v>
      </c>
      <c r="F4" s="17">
        <v>59</v>
      </c>
      <c r="G4" s="16" t="s">
        <v>21</v>
      </c>
      <c r="H4" s="16" t="s">
        <v>32</v>
      </c>
      <c r="I4" s="18">
        <v>1289031</v>
      </c>
      <c r="J4" s="16" t="s">
        <v>33</v>
      </c>
      <c r="K4" s="16" t="s">
        <v>34</v>
      </c>
      <c r="L4" s="16" t="s">
        <v>35</v>
      </c>
      <c r="M4" s="16" t="s">
        <v>36</v>
      </c>
      <c r="N4" s="16" t="s">
        <v>37</v>
      </c>
      <c r="O4" s="16" t="s">
        <v>38</v>
      </c>
      <c r="P4" s="16" t="s">
        <v>29</v>
      </c>
      <c r="Q4" s="17">
        <v>53142</v>
      </c>
      <c r="R4" s="14"/>
    </row>
    <row r="5" spans="1:18" x14ac:dyDescent="0.25">
      <c r="A5" s="10">
        <v>2872</v>
      </c>
      <c r="B5" s="15" t="s">
        <v>39</v>
      </c>
      <c r="C5" s="19" t="s">
        <v>40</v>
      </c>
      <c r="D5" s="19" t="s">
        <v>40</v>
      </c>
      <c r="E5" s="12">
        <v>48</v>
      </c>
      <c r="F5" s="12">
        <v>40</v>
      </c>
      <c r="G5" s="19" t="s">
        <v>21</v>
      </c>
      <c r="H5" s="19" t="s">
        <v>41</v>
      </c>
      <c r="I5" s="13">
        <v>828886</v>
      </c>
      <c r="J5" s="19" t="s">
        <v>42</v>
      </c>
      <c r="K5" s="15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10">
        <v>60604</v>
      </c>
      <c r="R5" s="14"/>
    </row>
    <row r="6" spans="1:18" x14ac:dyDescent="0.25">
      <c r="A6" s="17">
        <v>2873</v>
      </c>
      <c r="B6" s="16" t="s">
        <v>49</v>
      </c>
      <c r="C6" s="16" t="s">
        <v>50</v>
      </c>
      <c r="D6" s="16" t="s">
        <v>51</v>
      </c>
      <c r="E6" s="17">
        <v>50</v>
      </c>
      <c r="F6" s="17">
        <v>50</v>
      </c>
      <c r="G6" s="16" t="s">
        <v>52</v>
      </c>
      <c r="H6" s="16" t="s">
        <v>22</v>
      </c>
      <c r="I6" s="13">
        <v>800000</v>
      </c>
      <c r="J6" s="16" t="s">
        <v>53</v>
      </c>
      <c r="K6" s="16" t="s">
        <v>54</v>
      </c>
      <c r="L6" s="16" t="s">
        <v>55</v>
      </c>
      <c r="M6" s="16" t="s">
        <v>56</v>
      </c>
      <c r="N6" s="16" t="s">
        <v>57</v>
      </c>
      <c r="O6" s="16" t="s">
        <v>58</v>
      </c>
      <c r="P6" s="16" t="s">
        <v>29</v>
      </c>
      <c r="Q6" s="17">
        <v>54601</v>
      </c>
      <c r="R6" s="14"/>
    </row>
    <row r="7" spans="1:18" x14ac:dyDescent="0.25">
      <c r="A7" s="17">
        <v>2876</v>
      </c>
      <c r="B7" s="17" t="s">
        <v>59</v>
      </c>
      <c r="C7" s="17" t="s">
        <v>60</v>
      </c>
      <c r="D7" s="17" t="s">
        <v>61</v>
      </c>
      <c r="E7" s="17">
        <v>24</v>
      </c>
      <c r="F7" s="17">
        <v>24</v>
      </c>
      <c r="G7" s="17" t="s">
        <v>21</v>
      </c>
      <c r="H7" s="17" t="s">
        <v>22</v>
      </c>
      <c r="I7" s="18">
        <v>453555</v>
      </c>
      <c r="J7" s="18" t="s">
        <v>23</v>
      </c>
      <c r="K7" s="17" t="s">
        <v>62</v>
      </c>
      <c r="L7" s="16" t="s">
        <v>63</v>
      </c>
      <c r="M7" s="17" t="s">
        <v>64</v>
      </c>
      <c r="N7" s="17" t="s">
        <v>65</v>
      </c>
      <c r="O7" s="17" t="s">
        <v>66</v>
      </c>
      <c r="P7" s="17" t="s">
        <v>29</v>
      </c>
      <c r="Q7" s="17">
        <v>53562</v>
      </c>
      <c r="R7" s="14"/>
    </row>
    <row r="8" spans="1:18" x14ac:dyDescent="0.25">
      <c r="A8" s="10">
        <v>2878</v>
      </c>
      <c r="B8" s="11" t="s">
        <v>67</v>
      </c>
      <c r="C8" s="10" t="s">
        <v>68</v>
      </c>
      <c r="D8" s="10" t="s">
        <v>69</v>
      </c>
      <c r="E8" s="12">
        <v>74</v>
      </c>
      <c r="F8" s="12">
        <v>73</v>
      </c>
      <c r="G8" s="10" t="s">
        <v>52</v>
      </c>
      <c r="H8" s="10" t="s">
        <v>70</v>
      </c>
      <c r="I8" s="13">
        <v>875636</v>
      </c>
      <c r="J8" s="10" t="s">
        <v>71</v>
      </c>
      <c r="K8" s="17" t="s">
        <v>62</v>
      </c>
      <c r="L8" s="16" t="s">
        <v>63</v>
      </c>
      <c r="M8" s="17" t="s">
        <v>64</v>
      </c>
      <c r="N8" s="17" t="s">
        <v>65</v>
      </c>
      <c r="O8" s="17" t="s">
        <v>66</v>
      </c>
      <c r="P8" s="17" t="s">
        <v>29</v>
      </c>
      <c r="Q8" s="17">
        <v>53562</v>
      </c>
      <c r="R8" s="14"/>
    </row>
    <row r="9" spans="1:18" x14ac:dyDescent="0.25">
      <c r="A9" s="10">
        <v>2879</v>
      </c>
      <c r="B9" s="15" t="s">
        <v>72</v>
      </c>
      <c r="C9" s="19" t="s">
        <v>73</v>
      </c>
      <c r="D9" s="19" t="s">
        <v>74</v>
      </c>
      <c r="E9" s="12">
        <v>45</v>
      </c>
      <c r="F9" s="12">
        <v>38</v>
      </c>
      <c r="G9" s="19" t="s">
        <v>52</v>
      </c>
      <c r="H9" s="19" t="s">
        <v>22</v>
      </c>
      <c r="I9" s="13">
        <v>800000</v>
      </c>
      <c r="J9" s="19" t="s">
        <v>23</v>
      </c>
      <c r="K9" s="15" t="s">
        <v>75</v>
      </c>
      <c r="L9" s="19" t="s">
        <v>76</v>
      </c>
      <c r="M9" s="19" t="s">
        <v>77</v>
      </c>
      <c r="N9" s="19" t="s">
        <v>78</v>
      </c>
      <c r="O9" s="19" t="s">
        <v>47</v>
      </c>
      <c r="P9" s="19" t="s">
        <v>48</v>
      </c>
      <c r="Q9" s="10">
        <v>60604</v>
      </c>
      <c r="R9" s="14"/>
    </row>
    <row r="10" spans="1:18" s="20" customFormat="1" x14ac:dyDescent="0.25">
      <c r="A10" s="10">
        <v>2881</v>
      </c>
      <c r="B10" s="15" t="s">
        <v>79</v>
      </c>
      <c r="C10" s="19" t="s">
        <v>31</v>
      </c>
      <c r="D10" s="19" t="s">
        <v>31</v>
      </c>
      <c r="E10" s="10">
        <v>38</v>
      </c>
      <c r="F10" s="10">
        <v>32</v>
      </c>
      <c r="G10" s="19" t="s">
        <v>21</v>
      </c>
      <c r="H10" s="19" t="s">
        <v>41</v>
      </c>
      <c r="I10" s="13">
        <v>644659</v>
      </c>
      <c r="J10" s="19" t="s">
        <v>33</v>
      </c>
      <c r="K10" s="19" t="s">
        <v>24</v>
      </c>
      <c r="L10" s="19" t="s">
        <v>25</v>
      </c>
      <c r="M10" s="19" t="s">
        <v>26</v>
      </c>
      <c r="N10" s="19" t="s">
        <v>27</v>
      </c>
      <c r="O10" s="19" t="s">
        <v>28</v>
      </c>
      <c r="P10" s="19" t="s">
        <v>29</v>
      </c>
      <c r="Q10" s="10">
        <v>53092</v>
      </c>
    </row>
    <row r="11" spans="1:18" x14ac:dyDescent="0.25">
      <c r="A11" s="10">
        <v>2883</v>
      </c>
      <c r="B11" s="15" t="s">
        <v>80</v>
      </c>
      <c r="C11" s="10" t="s">
        <v>31</v>
      </c>
      <c r="D11" s="10" t="s">
        <v>31</v>
      </c>
      <c r="E11" s="12">
        <v>91</v>
      </c>
      <c r="F11" s="12">
        <v>77</v>
      </c>
      <c r="G11" s="10" t="s">
        <v>21</v>
      </c>
      <c r="H11" s="10" t="s">
        <v>32</v>
      </c>
      <c r="I11" s="13">
        <v>1373637</v>
      </c>
      <c r="J11" s="10" t="s">
        <v>23</v>
      </c>
      <c r="K11" s="11" t="s">
        <v>81</v>
      </c>
      <c r="L11" s="10" t="s">
        <v>82</v>
      </c>
      <c r="M11" s="10" t="s">
        <v>83</v>
      </c>
      <c r="N11" s="10" t="s">
        <v>84</v>
      </c>
      <c r="O11" s="10" t="s">
        <v>85</v>
      </c>
      <c r="P11" s="10" t="s">
        <v>29</v>
      </c>
      <c r="Q11" s="10">
        <v>53217</v>
      </c>
    </row>
    <row r="12" spans="1:18" x14ac:dyDescent="0.25">
      <c r="A12" s="10">
        <v>2885</v>
      </c>
      <c r="B12" s="15" t="s">
        <v>86</v>
      </c>
      <c r="C12" s="10" t="s">
        <v>87</v>
      </c>
      <c r="D12" s="10" t="s">
        <v>88</v>
      </c>
      <c r="E12" s="12">
        <v>75</v>
      </c>
      <c r="F12" s="12">
        <v>63</v>
      </c>
      <c r="G12" s="10" t="s">
        <v>52</v>
      </c>
      <c r="H12" s="10" t="s">
        <v>32</v>
      </c>
      <c r="I12" s="13">
        <v>1029073</v>
      </c>
      <c r="J12" s="10" t="s">
        <v>23</v>
      </c>
      <c r="K12" s="11" t="s">
        <v>81</v>
      </c>
      <c r="L12" s="10" t="s">
        <v>82</v>
      </c>
      <c r="M12" s="10" t="s">
        <v>83</v>
      </c>
      <c r="N12" s="10" t="s">
        <v>84</v>
      </c>
      <c r="O12" s="10" t="s">
        <v>85</v>
      </c>
      <c r="P12" s="10" t="s">
        <v>29</v>
      </c>
      <c r="Q12" s="10">
        <v>53217</v>
      </c>
    </row>
    <row r="13" spans="1:18" x14ac:dyDescent="0.25">
      <c r="A13" s="17">
        <v>2889</v>
      </c>
      <c r="B13" s="16" t="s">
        <v>89</v>
      </c>
      <c r="C13" s="16" t="s">
        <v>90</v>
      </c>
      <c r="D13" s="16" t="s">
        <v>91</v>
      </c>
      <c r="E13" s="17">
        <v>63</v>
      </c>
      <c r="F13" s="17">
        <v>50</v>
      </c>
      <c r="G13" s="16" t="s">
        <v>21</v>
      </c>
      <c r="H13" s="16" t="s">
        <v>32</v>
      </c>
      <c r="I13" s="13">
        <v>995800</v>
      </c>
      <c r="J13" s="19" t="s">
        <v>23</v>
      </c>
      <c r="K13" s="19" t="s">
        <v>92</v>
      </c>
      <c r="L13" s="19" t="s">
        <v>93</v>
      </c>
      <c r="M13" s="19" t="s">
        <v>94</v>
      </c>
      <c r="N13" s="19" t="s">
        <v>95</v>
      </c>
      <c r="O13" s="19" t="s">
        <v>96</v>
      </c>
      <c r="P13" s="19" t="s">
        <v>29</v>
      </c>
      <c r="Q13" s="17">
        <v>54902</v>
      </c>
    </row>
    <row r="14" spans="1:18" x14ac:dyDescent="0.25">
      <c r="A14" s="17">
        <v>2892</v>
      </c>
      <c r="B14" s="16" t="s">
        <v>97</v>
      </c>
      <c r="C14" s="16" t="s">
        <v>31</v>
      </c>
      <c r="D14" s="16" t="s">
        <v>31</v>
      </c>
      <c r="E14" s="17">
        <v>44</v>
      </c>
      <c r="F14" s="17">
        <v>44</v>
      </c>
      <c r="G14" s="16" t="s">
        <v>21</v>
      </c>
      <c r="H14" s="16" t="s">
        <v>98</v>
      </c>
      <c r="I14" s="13">
        <v>930677</v>
      </c>
      <c r="J14" s="19" t="s">
        <v>23</v>
      </c>
      <c r="K14" s="19" t="s">
        <v>99</v>
      </c>
      <c r="L14" s="19" t="s">
        <v>100</v>
      </c>
      <c r="M14" s="19" t="s">
        <v>101</v>
      </c>
      <c r="N14" s="19" t="s">
        <v>102</v>
      </c>
      <c r="O14" s="19" t="s">
        <v>31</v>
      </c>
      <c r="P14" s="19" t="s">
        <v>29</v>
      </c>
      <c r="Q14" s="17">
        <v>53202</v>
      </c>
    </row>
    <row r="15" spans="1:18" x14ac:dyDescent="0.25">
      <c r="A15" s="10">
        <v>2893</v>
      </c>
      <c r="B15" s="11" t="s">
        <v>103</v>
      </c>
      <c r="C15" s="10" t="s">
        <v>31</v>
      </c>
      <c r="D15" s="10" t="s">
        <v>31</v>
      </c>
      <c r="E15" s="12">
        <v>68</v>
      </c>
      <c r="F15" s="12">
        <v>62</v>
      </c>
      <c r="G15" s="10" t="s">
        <v>52</v>
      </c>
      <c r="H15" s="19" t="s">
        <v>98</v>
      </c>
      <c r="I15" s="13">
        <v>1009000</v>
      </c>
      <c r="J15" s="10" t="s">
        <v>23</v>
      </c>
      <c r="K15" s="11" t="s">
        <v>104</v>
      </c>
      <c r="L15" s="10" t="s">
        <v>105</v>
      </c>
      <c r="M15" s="19" t="s">
        <v>106</v>
      </c>
      <c r="N15" s="10" t="s">
        <v>107</v>
      </c>
      <c r="O15" s="10" t="s">
        <v>108</v>
      </c>
      <c r="P15" s="10" t="s">
        <v>29</v>
      </c>
      <c r="Q15" s="10">
        <v>53094</v>
      </c>
    </row>
    <row r="16" spans="1:18" x14ac:dyDescent="0.25">
      <c r="A16" s="10">
        <v>2894</v>
      </c>
      <c r="B16" s="15" t="s">
        <v>221</v>
      </c>
      <c r="C16" s="10" t="s">
        <v>90</v>
      </c>
      <c r="D16" s="10" t="s">
        <v>91</v>
      </c>
      <c r="E16" s="12">
        <v>100</v>
      </c>
      <c r="F16" s="12">
        <v>85</v>
      </c>
      <c r="G16" s="10" t="s">
        <v>21</v>
      </c>
      <c r="H16" s="10" t="s">
        <v>32</v>
      </c>
      <c r="I16" s="13">
        <v>1219400</v>
      </c>
      <c r="J16" s="10" t="s">
        <v>23</v>
      </c>
      <c r="K16" s="11" t="s">
        <v>109</v>
      </c>
      <c r="L16" s="10" t="s">
        <v>110</v>
      </c>
      <c r="M16" s="10" t="s">
        <v>111</v>
      </c>
      <c r="N16" s="10" t="s">
        <v>112</v>
      </c>
      <c r="O16" s="10" t="s">
        <v>113</v>
      </c>
      <c r="P16" s="10" t="s">
        <v>29</v>
      </c>
      <c r="Q16" s="10">
        <v>53713</v>
      </c>
    </row>
    <row r="17" spans="1:17" x14ac:dyDescent="0.25">
      <c r="A17" s="10">
        <v>2896</v>
      </c>
      <c r="B17" s="15" t="s">
        <v>114</v>
      </c>
      <c r="C17" s="19" t="s">
        <v>115</v>
      </c>
      <c r="D17" s="19" t="s">
        <v>116</v>
      </c>
      <c r="E17" s="12">
        <v>50</v>
      </c>
      <c r="F17" s="12">
        <v>50</v>
      </c>
      <c r="G17" s="19" t="s">
        <v>21</v>
      </c>
      <c r="H17" s="19" t="s">
        <v>22</v>
      </c>
      <c r="I17" s="13">
        <v>800000</v>
      </c>
      <c r="J17" s="19" t="s">
        <v>23</v>
      </c>
      <c r="K17" s="15" t="s">
        <v>117</v>
      </c>
      <c r="L17" s="19" t="s">
        <v>118</v>
      </c>
      <c r="M17" s="19" t="s">
        <v>119</v>
      </c>
      <c r="N17" s="19" t="s">
        <v>120</v>
      </c>
      <c r="O17" s="19" t="s">
        <v>121</v>
      </c>
      <c r="P17" s="19" t="s">
        <v>29</v>
      </c>
      <c r="Q17" s="10">
        <v>54013</v>
      </c>
    </row>
    <row r="18" spans="1:17" x14ac:dyDescent="0.25">
      <c r="A18" s="10">
        <v>2897</v>
      </c>
      <c r="B18" s="15" t="s">
        <v>122</v>
      </c>
      <c r="C18" s="19" t="s">
        <v>123</v>
      </c>
      <c r="D18" s="19" t="s">
        <v>123</v>
      </c>
      <c r="E18" s="12">
        <v>60</v>
      </c>
      <c r="F18" s="12">
        <v>51</v>
      </c>
      <c r="G18" s="19" t="s">
        <v>21</v>
      </c>
      <c r="H18" s="19" t="s">
        <v>41</v>
      </c>
      <c r="I18" s="13">
        <v>800000</v>
      </c>
      <c r="J18" s="19" t="s">
        <v>23</v>
      </c>
      <c r="K18" s="15" t="s">
        <v>117</v>
      </c>
      <c r="L18" s="19" t="s">
        <v>118</v>
      </c>
      <c r="M18" s="19" t="s">
        <v>119</v>
      </c>
      <c r="N18" s="19" t="s">
        <v>120</v>
      </c>
      <c r="O18" s="19" t="s">
        <v>121</v>
      </c>
      <c r="P18" s="19" t="s">
        <v>29</v>
      </c>
      <c r="Q18" s="10">
        <v>54013</v>
      </c>
    </row>
    <row r="19" spans="1:17" x14ac:dyDescent="0.25">
      <c r="A19" s="10">
        <v>2899</v>
      </c>
      <c r="B19" s="15" t="s">
        <v>124</v>
      </c>
      <c r="C19" s="10" t="s">
        <v>125</v>
      </c>
      <c r="D19" s="10" t="s">
        <v>91</v>
      </c>
      <c r="E19" s="12">
        <v>77</v>
      </c>
      <c r="F19" s="12">
        <v>63</v>
      </c>
      <c r="G19" s="10" t="s">
        <v>52</v>
      </c>
      <c r="H19" s="10" t="s">
        <v>32</v>
      </c>
      <c r="I19" s="13">
        <v>1211385</v>
      </c>
      <c r="J19" s="10" t="s">
        <v>23</v>
      </c>
      <c r="K19" s="11" t="s">
        <v>126</v>
      </c>
      <c r="L19" s="10" t="s">
        <v>127</v>
      </c>
      <c r="M19" s="10" t="s">
        <v>128</v>
      </c>
      <c r="N19" s="10" t="s">
        <v>129</v>
      </c>
      <c r="O19" s="10" t="s">
        <v>130</v>
      </c>
      <c r="P19" s="10" t="s">
        <v>29</v>
      </c>
      <c r="Q19" s="10">
        <v>53575</v>
      </c>
    </row>
    <row r="20" spans="1:17" x14ac:dyDescent="0.25">
      <c r="A20" s="10">
        <v>2900</v>
      </c>
      <c r="B20" s="11" t="s">
        <v>131</v>
      </c>
      <c r="C20" s="10" t="s">
        <v>132</v>
      </c>
      <c r="D20" s="10" t="s">
        <v>133</v>
      </c>
      <c r="E20" s="12">
        <v>48</v>
      </c>
      <c r="F20" s="12">
        <v>48</v>
      </c>
      <c r="G20" s="10" t="s">
        <v>21</v>
      </c>
      <c r="H20" s="10" t="s">
        <v>22</v>
      </c>
      <c r="I20" s="13">
        <v>736244</v>
      </c>
      <c r="J20" s="10" t="s">
        <v>23</v>
      </c>
      <c r="K20" s="11" t="s">
        <v>126</v>
      </c>
      <c r="L20" s="10" t="s">
        <v>127</v>
      </c>
      <c r="M20" s="10" t="s">
        <v>128</v>
      </c>
      <c r="N20" s="10" t="s">
        <v>129</v>
      </c>
      <c r="O20" s="10" t="s">
        <v>130</v>
      </c>
      <c r="P20" s="10" t="s">
        <v>29</v>
      </c>
      <c r="Q20" s="10">
        <v>53575</v>
      </c>
    </row>
    <row r="21" spans="1:17" ht="12.75" customHeight="1" x14ac:dyDescent="0.25">
      <c r="A21" s="17">
        <v>2904</v>
      </c>
      <c r="B21" s="16" t="s">
        <v>222</v>
      </c>
      <c r="C21" s="16" t="s">
        <v>134</v>
      </c>
      <c r="D21" s="16" t="s">
        <v>135</v>
      </c>
      <c r="E21" s="17">
        <v>47</v>
      </c>
      <c r="F21" s="17">
        <v>47</v>
      </c>
      <c r="G21" s="16" t="s">
        <v>21</v>
      </c>
      <c r="H21" s="16" t="s">
        <v>22</v>
      </c>
      <c r="I21" s="18">
        <v>800000</v>
      </c>
      <c r="J21" s="16" t="s">
        <v>42</v>
      </c>
      <c r="K21" s="16" t="s">
        <v>136</v>
      </c>
      <c r="L21" s="16" t="s">
        <v>137</v>
      </c>
      <c r="M21" s="16" t="s">
        <v>138</v>
      </c>
      <c r="N21" s="16" t="s">
        <v>139</v>
      </c>
      <c r="O21" s="16" t="s">
        <v>125</v>
      </c>
      <c r="P21" s="16" t="s">
        <v>29</v>
      </c>
      <c r="Q21" s="17">
        <v>53714</v>
      </c>
    </row>
    <row r="22" spans="1:17" ht="12.75" customHeight="1" x14ac:dyDescent="0.25">
      <c r="A22" s="10">
        <v>2905</v>
      </c>
      <c r="B22" s="11" t="s">
        <v>140</v>
      </c>
      <c r="C22" s="10" t="s">
        <v>31</v>
      </c>
      <c r="D22" s="10" t="s">
        <v>31</v>
      </c>
      <c r="E22" s="12">
        <v>60</v>
      </c>
      <c r="F22" s="12">
        <v>51</v>
      </c>
      <c r="G22" s="10" t="s">
        <v>21</v>
      </c>
      <c r="H22" s="10" t="s">
        <v>32</v>
      </c>
      <c r="I22" s="13">
        <v>1156561</v>
      </c>
      <c r="J22" s="10" t="s">
        <v>23</v>
      </c>
      <c r="K22" s="11" t="s">
        <v>141</v>
      </c>
      <c r="L22" s="10" t="s">
        <v>142</v>
      </c>
      <c r="M22" s="10" t="s">
        <v>143</v>
      </c>
      <c r="N22" s="10" t="s">
        <v>144</v>
      </c>
      <c r="O22" s="10" t="s">
        <v>145</v>
      </c>
      <c r="P22" s="10" t="s">
        <v>146</v>
      </c>
      <c r="Q22" s="10">
        <v>98101</v>
      </c>
    </row>
    <row r="23" spans="1:17" x14ac:dyDescent="0.25">
      <c r="A23" s="10">
        <v>2906</v>
      </c>
      <c r="B23" s="11" t="s">
        <v>147</v>
      </c>
      <c r="C23" s="10" t="s">
        <v>148</v>
      </c>
      <c r="D23" s="10" t="s">
        <v>149</v>
      </c>
      <c r="E23" s="12">
        <v>40</v>
      </c>
      <c r="F23" s="12">
        <v>40</v>
      </c>
      <c r="G23" s="10" t="s">
        <v>21</v>
      </c>
      <c r="H23" s="10" t="s">
        <v>22</v>
      </c>
      <c r="I23" s="13">
        <v>800000</v>
      </c>
      <c r="J23" s="10" t="s">
        <v>23</v>
      </c>
      <c r="K23" s="11" t="s">
        <v>150</v>
      </c>
      <c r="L23" s="10" t="s">
        <v>151</v>
      </c>
      <c r="M23" s="10" t="s">
        <v>152</v>
      </c>
      <c r="N23" s="19" t="s">
        <v>153</v>
      </c>
      <c r="O23" s="10" t="s">
        <v>113</v>
      </c>
      <c r="P23" s="10" t="s">
        <v>29</v>
      </c>
      <c r="Q23" s="10">
        <v>53703</v>
      </c>
    </row>
    <row r="24" spans="1:17" x14ac:dyDescent="0.25">
      <c r="A24" s="10">
        <v>2907</v>
      </c>
      <c r="B24" s="15" t="s">
        <v>154</v>
      </c>
      <c r="C24" s="19" t="s">
        <v>31</v>
      </c>
      <c r="D24" s="19" t="s">
        <v>31</v>
      </c>
      <c r="E24" s="12">
        <v>122</v>
      </c>
      <c r="F24" s="12">
        <v>102</v>
      </c>
      <c r="G24" s="19" t="s">
        <v>21</v>
      </c>
      <c r="H24" s="19" t="s">
        <v>70</v>
      </c>
      <c r="I24" s="13">
        <v>1012051</v>
      </c>
      <c r="J24" s="10" t="s">
        <v>71</v>
      </c>
      <c r="K24" s="19" t="s">
        <v>99</v>
      </c>
      <c r="L24" s="19" t="s">
        <v>100</v>
      </c>
      <c r="M24" s="19" t="s">
        <v>101</v>
      </c>
      <c r="N24" s="19" t="s">
        <v>102</v>
      </c>
      <c r="O24" s="19" t="s">
        <v>31</v>
      </c>
      <c r="P24" s="19" t="s">
        <v>29</v>
      </c>
      <c r="Q24" s="17">
        <v>53202</v>
      </c>
    </row>
    <row r="25" spans="1:17" x14ac:dyDescent="0.25">
      <c r="A25" s="10">
        <v>2908</v>
      </c>
      <c r="B25" s="11" t="s">
        <v>155</v>
      </c>
      <c r="C25" s="10" t="s">
        <v>31</v>
      </c>
      <c r="D25" s="10" t="s">
        <v>31</v>
      </c>
      <c r="E25" s="12">
        <v>30</v>
      </c>
      <c r="F25" s="12">
        <v>25</v>
      </c>
      <c r="G25" s="10" t="s">
        <v>21</v>
      </c>
      <c r="H25" s="10" t="s">
        <v>32</v>
      </c>
      <c r="I25" s="13">
        <v>514587</v>
      </c>
      <c r="J25" s="19" t="s">
        <v>42</v>
      </c>
      <c r="K25" s="11" t="s">
        <v>156</v>
      </c>
      <c r="L25" s="10" t="s">
        <v>157</v>
      </c>
      <c r="M25" s="19" t="s">
        <v>158</v>
      </c>
      <c r="N25" s="10" t="s">
        <v>159</v>
      </c>
      <c r="O25" s="10" t="s">
        <v>31</v>
      </c>
      <c r="P25" s="10" t="s">
        <v>29</v>
      </c>
      <c r="Q25" s="10">
        <v>53206</v>
      </c>
    </row>
    <row r="26" spans="1:17" x14ac:dyDescent="0.25">
      <c r="A26" s="10">
        <v>2909</v>
      </c>
      <c r="B26" s="11" t="s">
        <v>160</v>
      </c>
      <c r="C26" s="10" t="s">
        <v>161</v>
      </c>
      <c r="D26" s="10" t="s">
        <v>162</v>
      </c>
      <c r="E26" s="12">
        <v>54</v>
      </c>
      <c r="F26" s="12">
        <v>46</v>
      </c>
      <c r="G26" s="10" t="s">
        <v>21</v>
      </c>
      <c r="H26" s="10" t="s">
        <v>22</v>
      </c>
      <c r="I26" s="13">
        <v>800000</v>
      </c>
      <c r="J26" s="10" t="s">
        <v>23</v>
      </c>
      <c r="K26" s="11" t="s">
        <v>156</v>
      </c>
      <c r="L26" s="10" t="s">
        <v>157</v>
      </c>
      <c r="M26" s="19" t="s">
        <v>158</v>
      </c>
      <c r="N26" s="10" t="s">
        <v>163</v>
      </c>
      <c r="O26" s="10" t="s">
        <v>31</v>
      </c>
      <c r="P26" s="10" t="s">
        <v>29</v>
      </c>
      <c r="Q26" s="10">
        <v>53212</v>
      </c>
    </row>
    <row r="27" spans="1:17" x14ac:dyDescent="0.25">
      <c r="A27" s="10">
        <v>2910</v>
      </c>
      <c r="B27" s="15" t="s">
        <v>164</v>
      </c>
      <c r="C27" s="19" t="s">
        <v>66</v>
      </c>
      <c r="D27" s="19" t="s">
        <v>91</v>
      </c>
      <c r="E27" s="12">
        <v>54</v>
      </c>
      <c r="F27" s="12">
        <v>45</v>
      </c>
      <c r="G27" s="19" t="s">
        <v>21</v>
      </c>
      <c r="H27" s="19" t="s">
        <v>41</v>
      </c>
      <c r="I27" s="13">
        <v>800000</v>
      </c>
      <c r="J27" s="19" t="s">
        <v>23</v>
      </c>
      <c r="K27" s="15" t="s">
        <v>165</v>
      </c>
      <c r="L27" s="19" t="s">
        <v>166</v>
      </c>
      <c r="M27" s="19" t="s">
        <v>167</v>
      </c>
      <c r="N27" s="19" t="s">
        <v>168</v>
      </c>
      <c r="O27" s="19" t="s">
        <v>169</v>
      </c>
      <c r="P27" s="19" t="s">
        <v>29</v>
      </c>
      <c r="Q27" s="10">
        <v>53214</v>
      </c>
    </row>
    <row r="28" spans="1:17" x14ac:dyDescent="0.25">
      <c r="A28" s="10">
        <v>2913</v>
      </c>
      <c r="B28" s="15" t="s">
        <v>170</v>
      </c>
      <c r="C28" s="10" t="s">
        <v>171</v>
      </c>
      <c r="D28" s="10" t="s">
        <v>31</v>
      </c>
      <c r="E28" s="12">
        <v>50</v>
      </c>
      <c r="F28" s="12">
        <v>37</v>
      </c>
      <c r="G28" s="10" t="s">
        <v>21</v>
      </c>
      <c r="H28" s="10" t="s">
        <v>32</v>
      </c>
      <c r="I28" s="13">
        <v>755838</v>
      </c>
      <c r="J28" s="10" t="s">
        <v>23</v>
      </c>
      <c r="K28" s="11" t="s">
        <v>172</v>
      </c>
      <c r="L28" s="10" t="s">
        <v>173</v>
      </c>
      <c r="M28" s="10" t="s">
        <v>174</v>
      </c>
      <c r="N28" s="10" t="s">
        <v>175</v>
      </c>
      <c r="O28" s="10" t="s">
        <v>176</v>
      </c>
      <c r="P28" s="10" t="s">
        <v>177</v>
      </c>
      <c r="Q28" s="10">
        <v>55120</v>
      </c>
    </row>
    <row r="29" spans="1:17" x14ac:dyDescent="0.25">
      <c r="A29" s="10">
        <v>2914</v>
      </c>
      <c r="B29" s="11" t="s">
        <v>178</v>
      </c>
      <c r="C29" s="10" t="s">
        <v>125</v>
      </c>
      <c r="D29" s="10" t="s">
        <v>91</v>
      </c>
      <c r="E29" s="12">
        <v>78</v>
      </c>
      <c r="F29" s="12">
        <v>62</v>
      </c>
      <c r="G29" s="10" t="s">
        <v>21</v>
      </c>
      <c r="H29" s="10" t="s">
        <v>32</v>
      </c>
      <c r="I29" s="13">
        <v>1358862</v>
      </c>
      <c r="J29" s="10" t="s">
        <v>23</v>
      </c>
      <c r="K29" s="11" t="s">
        <v>172</v>
      </c>
      <c r="L29" s="10" t="s">
        <v>173</v>
      </c>
      <c r="M29" s="10" t="s">
        <v>174</v>
      </c>
      <c r="N29" s="10" t="s">
        <v>175</v>
      </c>
      <c r="O29" s="10" t="s">
        <v>176</v>
      </c>
      <c r="P29" s="10" t="s">
        <v>177</v>
      </c>
      <c r="Q29" s="10">
        <v>55120</v>
      </c>
    </row>
    <row r="30" spans="1:17" x14ac:dyDescent="0.25">
      <c r="A30" s="17">
        <v>2917</v>
      </c>
      <c r="B30" s="16" t="s">
        <v>179</v>
      </c>
      <c r="C30" s="16" t="s">
        <v>31</v>
      </c>
      <c r="D30" s="19" t="s">
        <v>31</v>
      </c>
      <c r="E30" s="12">
        <v>55</v>
      </c>
      <c r="F30" s="12">
        <v>46</v>
      </c>
      <c r="G30" s="19" t="s">
        <v>21</v>
      </c>
      <c r="H30" s="19" t="s">
        <v>41</v>
      </c>
      <c r="I30" s="13">
        <v>799999</v>
      </c>
      <c r="J30" s="19" t="s">
        <v>23</v>
      </c>
      <c r="K30" s="15" t="s">
        <v>180</v>
      </c>
      <c r="L30" s="19" t="s">
        <v>181</v>
      </c>
      <c r="M30" s="19" t="s">
        <v>182</v>
      </c>
      <c r="N30" s="19" t="s">
        <v>183</v>
      </c>
      <c r="O30" s="19" t="s">
        <v>31</v>
      </c>
      <c r="P30" s="19" t="s">
        <v>29</v>
      </c>
      <c r="Q30" s="10">
        <v>53212</v>
      </c>
    </row>
    <row r="31" spans="1:17" x14ac:dyDescent="0.25">
      <c r="A31" s="10">
        <v>2919</v>
      </c>
      <c r="B31" s="11" t="s">
        <v>184</v>
      </c>
      <c r="C31" s="10" t="s">
        <v>185</v>
      </c>
      <c r="D31" s="10" t="s">
        <v>69</v>
      </c>
      <c r="E31" s="12">
        <v>43</v>
      </c>
      <c r="F31" s="12">
        <v>36</v>
      </c>
      <c r="G31" s="10" t="s">
        <v>21</v>
      </c>
      <c r="H31" s="10" t="s">
        <v>41</v>
      </c>
      <c r="I31" s="13">
        <v>676835</v>
      </c>
      <c r="J31" s="10" t="s">
        <v>23</v>
      </c>
      <c r="K31" s="11" t="s">
        <v>186</v>
      </c>
      <c r="L31" s="10" t="s">
        <v>187</v>
      </c>
      <c r="M31" s="10" t="s">
        <v>188</v>
      </c>
      <c r="N31" s="10" t="s">
        <v>189</v>
      </c>
      <c r="O31" s="10" t="s">
        <v>190</v>
      </c>
      <c r="P31" s="10" t="s">
        <v>191</v>
      </c>
      <c r="Q31" s="10">
        <v>48304</v>
      </c>
    </row>
    <row r="32" spans="1:17" x14ac:dyDescent="0.25">
      <c r="A32" s="10">
        <v>2920</v>
      </c>
      <c r="B32" s="15" t="s">
        <v>192</v>
      </c>
      <c r="C32" s="19" t="s">
        <v>193</v>
      </c>
      <c r="D32" s="19" t="s">
        <v>194</v>
      </c>
      <c r="E32" s="12">
        <v>24</v>
      </c>
      <c r="F32" s="12">
        <v>24</v>
      </c>
      <c r="G32" s="19" t="s">
        <v>21</v>
      </c>
      <c r="H32" s="19" t="s">
        <v>22</v>
      </c>
      <c r="I32" s="13">
        <v>726787</v>
      </c>
      <c r="J32" s="19" t="s">
        <v>71</v>
      </c>
      <c r="K32" s="15" t="s">
        <v>195</v>
      </c>
      <c r="L32" s="19" t="s">
        <v>196</v>
      </c>
      <c r="M32" s="19" t="s">
        <v>197</v>
      </c>
      <c r="N32" s="19" t="s">
        <v>198</v>
      </c>
      <c r="O32" s="19" t="s">
        <v>199</v>
      </c>
      <c r="P32" s="19" t="s">
        <v>29</v>
      </c>
      <c r="Q32" s="10">
        <v>54843</v>
      </c>
    </row>
    <row r="33" spans="1:17" x14ac:dyDescent="0.25">
      <c r="A33" s="10">
        <v>2926</v>
      </c>
      <c r="B33" s="11" t="s">
        <v>200</v>
      </c>
      <c r="C33" s="10" t="s">
        <v>201</v>
      </c>
      <c r="D33" s="10" t="s">
        <v>88</v>
      </c>
      <c r="E33" s="12">
        <v>41</v>
      </c>
      <c r="F33" s="12">
        <v>34</v>
      </c>
      <c r="G33" s="10" t="s">
        <v>21</v>
      </c>
      <c r="H33" s="10" t="s">
        <v>41</v>
      </c>
      <c r="I33" s="13">
        <v>594081</v>
      </c>
      <c r="J33" s="10" t="s">
        <v>23</v>
      </c>
      <c r="K33" s="15" t="s">
        <v>202</v>
      </c>
      <c r="L33" s="10" t="s">
        <v>203</v>
      </c>
      <c r="M33" s="10" t="s">
        <v>204</v>
      </c>
      <c r="N33" s="10" t="s">
        <v>205</v>
      </c>
      <c r="O33" s="10" t="s">
        <v>134</v>
      </c>
      <c r="P33" s="10" t="s">
        <v>29</v>
      </c>
      <c r="Q33" s="10">
        <v>54868</v>
      </c>
    </row>
    <row r="34" spans="1:17" x14ac:dyDescent="0.25">
      <c r="A34" s="10">
        <v>2927</v>
      </c>
      <c r="B34" s="11" t="s">
        <v>206</v>
      </c>
      <c r="C34" s="10" t="s">
        <v>207</v>
      </c>
      <c r="D34" s="10" t="s">
        <v>207</v>
      </c>
      <c r="E34" s="12">
        <v>33</v>
      </c>
      <c r="F34" s="12">
        <v>33</v>
      </c>
      <c r="G34" s="10" t="s">
        <v>21</v>
      </c>
      <c r="H34" s="10" t="s">
        <v>22</v>
      </c>
      <c r="I34" s="13">
        <v>530680</v>
      </c>
      <c r="J34" s="10" t="s">
        <v>23</v>
      </c>
      <c r="K34" s="15" t="s">
        <v>208</v>
      </c>
      <c r="L34" s="10" t="s">
        <v>203</v>
      </c>
      <c r="M34" s="10" t="s">
        <v>204</v>
      </c>
      <c r="N34" s="10" t="s">
        <v>205</v>
      </c>
      <c r="O34" s="10" t="s">
        <v>134</v>
      </c>
      <c r="P34" s="10" t="s">
        <v>29</v>
      </c>
      <c r="Q34" s="10">
        <v>54868</v>
      </c>
    </row>
    <row r="35" spans="1:17" x14ac:dyDescent="0.25">
      <c r="A35" s="10">
        <v>2955</v>
      </c>
      <c r="B35" s="15" t="s">
        <v>209</v>
      </c>
      <c r="C35" s="19" t="s">
        <v>125</v>
      </c>
      <c r="D35" s="19" t="s">
        <v>91</v>
      </c>
      <c r="E35" s="12">
        <v>44</v>
      </c>
      <c r="F35" s="12">
        <v>37</v>
      </c>
      <c r="G35" s="19" t="s">
        <v>21</v>
      </c>
      <c r="H35" s="19" t="s">
        <v>98</v>
      </c>
      <c r="I35" s="13">
        <v>741000</v>
      </c>
      <c r="J35" s="19" t="s">
        <v>23</v>
      </c>
      <c r="K35" s="15" t="s">
        <v>210</v>
      </c>
      <c r="L35" s="19" t="s">
        <v>211</v>
      </c>
      <c r="M35" s="19" t="s">
        <v>212</v>
      </c>
      <c r="N35" s="19" t="s">
        <v>213</v>
      </c>
      <c r="O35" s="19" t="s">
        <v>214</v>
      </c>
      <c r="P35" s="19" t="s">
        <v>48</v>
      </c>
      <c r="Q35" s="10">
        <v>60192</v>
      </c>
    </row>
    <row r="36" spans="1:17" x14ac:dyDescent="0.25">
      <c r="A36" s="10">
        <v>2956</v>
      </c>
      <c r="B36" s="11" t="s">
        <v>215</v>
      </c>
      <c r="C36" s="10" t="s">
        <v>125</v>
      </c>
      <c r="D36" s="10" t="s">
        <v>91</v>
      </c>
      <c r="E36" s="12">
        <v>68</v>
      </c>
      <c r="F36" s="12">
        <v>52</v>
      </c>
      <c r="G36" s="10" t="s">
        <v>21</v>
      </c>
      <c r="H36" s="10" t="s">
        <v>32</v>
      </c>
      <c r="I36" s="13">
        <v>1041263</v>
      </c>
      <c r="J36" s="10" t="s">
        <v>23</v>
      </c>
      <c r="K36" s="16" t="s">
        <v>216</v>
      </c>
      <c r="L36" s="17" t="s">
        <v>217</v>
      </c>
      <c r="M36" s="17" t="s">
        <v>218</v>
      </c>
      <c r="N36" s="17" t="s">
        <v>219</v>
      </c>
      <c r="O36" s="17" t="s">
        <v>220</v>
      </c>
      <c r="P36" s="17" t="s">
        <v>48</v>
      </c>
      <c r="Q36" s="17">
        <v>60201</v>
      </c>
    </row>
    <row r="37" spans="1:17" x14ac:dyDescent="0.25">
      <c r="A37" s="10"/>
      <c r="B37" s="28" t="s">
        <v>223</v>
      </c>
      <c r="C37" s="10"/>
      <c r="D37" s="10"/>
      <c r="E37" s="29">
        <f>SUM(E3:E36)</f>
        <v>1913</v>
      </c>
      <c r="F37" s="29">
        <f>SUM(F3:F36)</f>
        <v>1671</v>
      </c>
      <c r="G37" s="30"/>
      <c r="H37" s="30"/>
      <c r="I37" s="31">
        <f>SUM(I3:I36)</f>
        <v>29623810</v>
      </c>
      <c r="J37" s="10"/>
      <c r="K37" s="11"/>
      <c r="L37" s="10"/>
      <c r="M37" s="10"/>
      <c r="N37" s="10"/>
      <c r="O37" s="10"/>
      <c r="P37" s="10"/>
      <c r="Q37" s="10"/>
    </row>
    <row r="38" spans="1:17" x14ac:dyDescent="0.25">
      <c r="E38" s="22"/>
      <c r="F38" s="22"/>
      <c r="K38" s="21"/>
    </row>
    <row r="39" spans="1:17" x14ac:dyDescent="0.25">
      <c r="E39" s="22"/>
      <c r="F39" s="22"/>
      <c r="K39" s="21"/>
    </row>
    <row r="40" spans="1:17" x14ac:dyDescent="0.25">
      <c r="E40" s="22"/>
      <c r="F40" s="22"/>
      <c r="K40" s="21"/>
    </row>
    <row r="41" spans="1:17" x14ac:dyDescent="0.25">
      <c r="E41" s="22"/>
      <c r="F41" s="22"/>
      <c r="K41" s="21"/>
    </row>
    <row r="42" spans="1:17" x14ac:dyDescent="0.25">
      <c r="E42" s="22"/>
      <c r="F42" s="22"/>
      <c r="K42" s="21"/>
    </row>
    <row r="43" spans="1:17" x14ac:dyDescent="0.25">
      <c r="E43" s="22"/>
      <c r="F43" s="22"/>
      <c r="K43" s="21"/>
    </row>
    <row r="44" spans="1:17" x14ac:dyDescent="0.25">
      <c r="E44" s="22"/>
      <c r="F44" s="22"/>
      <c r="K44" s="21"/>
    </row>
    <row r="45" spans="1:17" x14ac:dyDescent="0.25">
      <c r="E45" s="22"/>
      <c r="F45" s="22"/>
      <c r="K45" s="21"/>
    </row>
    <row r="46" spans="1:17" x14ac:dyDescent="0.25">
      <c r="E46" s="22"/>
      <c r="F46" s="22"/>
      <c r="K46" s="21"/>
    </row>
    <row r="47" spans="1:17" x14ac:dyDescent="0.25">
      <c r="E47" s="22"/>
      <c r="F47" s="22"/>
      <c r="K47" s="21"/>
    </row>
    <row r="48" spans="1:17" x14ac:dyDescent="0.25">
      <c r="E48" s="22"/>
      <c r="F48" s="22"/>
      <c r="K48" s="21"/>
    </row>
    <row r="49" spans="1:11" x14ac:dyDescent="0.25">
      <c r="E49" s="22"/>
      <c r="F49" s="22"/>
      <c r="K49" s="21"/>
    </row>
    <row r="50" spans="1:11" x14ac:dyDescent="0.25">
      <c r="E50" s="22"/>
      <c r="F50" s="22"/>
      <c r="K50" s="21"/>
    </row>
    <row r="51" spans="1:11" x14ac:dyDescent="0.25">
      <c r="E51" s="22"/>
      <c r="F51" s="22"/>
      <c r="K51" s="21"/>
    </row>
    <row r="52" spans="1:11" x14ac:dyDescent="0.25">
      <c r="E52" s="22"/>
      <c r="F52" s="22"/>
      <c r="K52" s="21"/>
    </row>
    <row r="53" spans="1:11" ht="12.75" customHeight="1" x14ac:dyDescent="0.25">
      <c r="E53" s="22"/>
      <c r="F53" s="22"/>
      <c r="K53" s="21"/>
    </row>
    <row r="54" spans="1:11" x14ac:dyDescent="0.25">
      <c r="E54" s="22"/>
      <c r="F54" s="22"/>
      <c r="K54" s="21"/>
    </row>
    <row r="55" spans="1:11" x14ac:dyDescent="0.25">
      <c r="E55" s="22"/>
      <c r="F55" s="22"/>
      <c r="K55" s="21"/>
    </row>
    <row r="56" spans="1:11" s="25" customFormat="1" x14ac:dyDescent="0.25">
      <c r="A56" s="24"/>
      <c r="E56" s="26"/>
      <c r="F56" s="26"/>
      <c r="I56" s="27"/>
    </row>
  </sheetData>
  <pageMargins left="0" right="0" top="0" bottom="0" header="0" footer="0"/>
  <pageSetup paperSize="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9% Federal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H. O’Connor</dc:creator>
  <cp:lastModifiedBy>Chandler H. O’Connor</cp:lastModifiedBy>
  <dcterms:created xsi:type="dcterms:W3CDTF">2021-01-05T18:54:57Z</dcterms:created>
  <dcterms:modified xsi:type="dcterms:W3CDTF">2021-01-11T17:30:37Z</dcterms:modified>
</cp:coreProperties>
</file>