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<sst xmlns="http://schemas.openxmlformats.org/spreadsheetml/2006/main" count="103" uniqueCount="77">
  <si>
    <t>Milwaukee</t>
  </si>
  <si>
    <t>Oregon</t>
  </si>
  <si>
    <t>WI</t>
  </si>
  <si>
    <t>N Cons</t>
  </si>
  <si>
    <t>IL</t>
  </si>
  <si>
    <t>Maj Fam</t>
  </si>
  <si>
    <t>Middleton</t>
  </si>
  <si>
    <t>CommonBond Communities</t>
  </si>
  <si>
    <t>MN</t>
  </si>
  <si>
    <t>La Crosse</t>
  </si>
  <si>
    <t>Project Name</t>
  </si>
  <si>
    <t>Proj City</t>
  </si>
  <si>
    <t>County</t>
  </si>
  <si>
    <t>Units</t>
  </si>
  <si>
    <t>LI
Units</t>
  </si>
  <si>
    <t>Type</t>
  </si>
  <si>
    <t>Credit
Request</t>
  </si>
  <si>
    <t>Constr
Type</t>
  </si>
  <si>
    <t>Applicant</t>
  </si>
  <si>
    <t>Appl. Contact</t>
  </si>
  <si>
    <t>Appl. Phone</t>
  </si>
  <si>
    <t>Applicant Address</t>
  </si>
  <si>
    <t>City</t>
  </si>
  <si>
    <t>ST</t>
  </si>
  <si>
    <t>MILWAUKEE</t>
  </si>
  <si>
    <t>N Cons/Rehab</t>
  </si>
  <si>
    <t>1080 Montreal Avenue</t>
  </si>
  <si>
    <t>DANE</t>
  </si>
  <si>
    <t>Jacob Klein</t>
  </si>
  <si>
    <t>Century City Homeowners Initiative</t>
  </si>
  <si>
    <t>Ted Matkom</t>
  </si>
  <si>
    <t>(414)617-9997</t>
  </si>
  <si>
    <t>200 N. Main St.</t>
  </si>
  <si>
    <t>Adptv R</t>
  </si>
  <si>
    <t xml:space="preserve"> 2015 Wisconsin Low Income Housing HIPR Tax Credit Applications</t>
  </si>
  <si>
    <t>15th and North Apartments</t>
  </si>
  <si>
    <t>N Cons/Adptv R</t>
  </si>
  <si>
    <t>VeriGreen Development</t>
  </si>
  <si>
    <t>David Block</t>
  </si>
  <si>
    <t>(312)382-3259</t>
  </si>
  <si>
    <t>566 West Lake Street, Suite 400</t>
  </si>
  <si>
    <t>Chicago</t>
  </si>
  <si>
    <t>Martin Luther King Economic Development Corporation</t>
  </si>
  <si>
    <t>Welford Sanders</t>
  </si>
  <si>
    <t>(414)264-5000</t>
  </si>
  <si>
    <t>2745 N. Dr. Martin Luther King Jr. Drive</t>
  </si>
  <si>
    <t>Meadow Ridge Middleton</t>
  </si>
  <si>
    <t>JT Klein Company, Inc.</t>
  </si>
  <si>
    <t>(608)203-5326</t>
  </si>
  <si>
    <t>906 Bear Claw Way</t>
  </si>
  <si>
    <t>Madison</t>
  </si>
  <si>
    <t>Edgewater Apartments</t>
  </si>
  <si>
    <t>De Pere</t>
  </si>
  <si>
    <t>BROWN</t>
  </si>
  <si>
    <t>Commonwealth Development Corp</t>
  </si>
  <si>
    <t>Kevin McDonell</t>
  </si>
  <si>
    <t>(608)709-5677</t>
  </si>
  <si>
    <t>54 East First Street</t>
  </si>
  <si>
    <t>Fond du Lac</t>
  </si>
  <si>
    <t>St. Anthony's Apartments</t>
  </si>
  <si>
    <t>Heartland Housing, Inc.</t>
  </si>
  <si>
    <t>Matt Melendes</t>
  </si>
  <si>
    <t>(414)207-4443</t>
  </si>
  <si>
    <t>320 E. Center Street</t>
  </si>
  <si>
    <t>Garfield Redevelopment Phase 1, The Griot</t>
  </si>
  <si>
    <t>Andrew Hughes</t>
  </si>
  <si>
    <t>(651)265-4735</t>
  </si>
  <si>
    <t>Saint Paul</t>
  </si>
  <si>
    <t>Gorman &amp; Company, Inc.</t>
  </si>
  <si>
    <t>Cottages of Superior Phase II, LLC</t>
  </si>
  <si>
    <t>Superior</t>
  </si>
  <si>
    <t>DOUGLAS</t>
  </si>
  <si>
    <t>Gerrard Corporation</t>
  </si>
  <si>
    <t>Paul Gerrard</t>
  </si>
  <si>
    <t>(608)782-4488</t>
  </si>
  <si>
    <t>420  5th Ave. so</t>
  </si>
  <si>
    <t>Welford Sanders Historic Lofts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</si>
</sst>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[$$-409]* \(#,##0\)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37" fontId="3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37" fontId="2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14" borderId="10" xfId="0" applyNumberFormat="1" applyFont="1" applyFill="1" applyBorder="1" applyAlignment="1">
      <alignment horizontal="center" vertical="top" wrapText="1" readingOrder="1"/>
    </xf>
    <xf numFmtId="49" fontId="2" fillId="14" borderId="1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37" fontId="3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 readingOrder="1"/>
    </xf>
    <xf numFmtId="165" fontId="3" fillId="0" borderId="0" xfId="0" applyNumberFormat="1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6"/>
  <sheetViews>
    <sheetView tabSelected="1" showOutlineSymbols="0" zoomScalePageLayoutView="0" workbookViewId="0" topLeftCell="A1">
      <selection activeCell="D19" sqref="D19"/>
    </sheetView>
  </sheetViews>
  <sheetFormatPr defaultColWidth="6.8515625" defaultRowHeight="12.75" customHeight="1"/>
  <cols>
    <col min="1" max="1" width="31.28125" style="1" bestFit="1" customWidth="1"/>
    <col min="2" max="2" width="8.28125" style="1" bestFit="1" customWidth="1"/>
    <col min="3" max="3" width="9.57421875" style="1" bestFit="1" customWidth="1"/>
    <col min="4" max="5" width="5.00390625" style="1" bestFit="1" customWidth="1"/>
    <col min="6" max="6" width="6.57421875" style="1" bestFit="1" customWidth="1"/>
    <col min="7" max="7" width="9.28125" style="1" bestFit="1" customWidth="1"/>
    <col min="8" max="8" width="12.00390625" style="1" bestFit="1" customWidth="1"/>
    <col min="9" max="9" width="39.140625" style="1" bestFit="1" customWidth="1"/>
    <col min="10" max="10" width="12.7109375" style="1" bestFit="1" customWidth="1"/>
    <col min="11" max="11" width="11.28125" style="1" bestFit="1" customWidth="1"/>
    <col min="12" max="12" width="28.28125" style="1" bestFit="1" customWidth="1"/>
    <col min="13" max="13" width="9.57421875" style="1" bestFit="1" customWidth="1"/>
    <col min="14" max="14" width="10.421875" style="1" bestFit="1" customWidth="1"/>
    <col min="15" max="15" width="3.140625" style="1" bestFit="1" customWidth="1"/>
    <col min="16" max="16384" width="6.8515625" style="1" customWidth="1"/>
  </cols>
  <sheetData>
    <row r="1" spans="1:8" ht="12.75" customHeight="1">
      <c r="A1" s="14" t="s">
        <v>34</v>
      </c>
      <c r="B1" s="14"/>
      <c r="C1" s="14"/>
      <c r="D1" s="14"/>
      <c r="E1" s="14"/>
      <c r="F1" s="14"/>
      <c r="G1" s="14"/>
      <c r="H1" s="14"/>
    </row>
    <row r="2" spans="1:8" ht="12.75" customHeight="1">
      <c r="A2" s="15">
        <v>42221</v>
      </c>
      <c r="B2" s="15"/>
      <c r="C2" s="2"/>
      <c r="D2" s="2"/>
      <c r="E2" s="2"/>
      <c r="F2" s="2"/>
      <c r="G2" s="2"/>
      <c r="H2" s="2"/>
    </row>
    <row r="3" spans="1:14" s="12" customFormat="1" ht="22.5">
      <c r="A3" s="10" t="s">
        <v>10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1" t="s">
        <v>18</v>
      </c>
      <c r="J3" s="10" t="s">
        <v>19</v>
      </c>
      <c r="K3" s="10" t="s">
        <v>20</v>
      </c>
      <c r="L3" s="11" t="s">
        <v>21</v>
      </c>
      <c r="M3" s="10" t="s">
        <v>22</v>
      </c>
      <c r="N3" s="10" t="s">
        <v>23</v>
      </c>
    </row>
    <row r="4" spans="1:14" ht="11.25">
      <c r="A4" s="3" t="s">
        <v>35</v>
      </c>
      <c r="B4" s="3" t="s">
        <v>0</v>
      </c>
      <c r="C4" s="3" t="s">
        <v>24</v>
      </c>
      <c r="D4" s="4">
        <v>59</v>
      </c>
      <c r="E4" s="4">
        <v>49</v>
      </c>
      <c r="F4" s="3" t="s">
        <v>5</v>
      </c>
      <c r="G4" s="5">
        <v>645274</v>
      </c>
      <c r="H4" s="3" t="s">
        <v>36</v>
      </c>
      <c r="I4" s="3" t="s">
        <v>37</v>
      </c>
      <c r="J4" s="3" t="s">
        <v>38</v>
      </c>
      <c r="K4" s="3" t="s">
        <v>39</v>
      </c>
      <c r="L4" s="3" t="s">
        <v>40</v>
      </c>
      <c r="M4" s="3" t="s">
        <v>41</v>
      </c>
      <c r="N4" s="3" t="s">
        <v>4</v>
      </c>
    </row>
    <row r="5" spans="1:14" ht="11.25">
      <c r="A5" s="3" t="s">
        <v>76</v>
      </c>
      <c r="B5" s="3" t="s">
        <v>0</v>
      </c>
      <c r="C5" s="3" t="s">
        <v>24</v>
      </c>
      <c r="D5" s="4">
        <v>58</v>
      </c>
      <c r="E5" s="4">
        <v>46</v>
      </c>
      <c r="F5" s="3" t="s">
        <v>5</v>
      </c>
      <c r="G5" s="5">
        <v>846833</v>
      </c>
      <c r="H5" s="3" t="s">
        <v>33</v>
      </c>
      <c r="I5" s="3" t="s">
        <v>42</v>
      </c>
      <c r="J5" s="3" t="s">
        <v>43</v>
      </c>
      <c r="K5" s="3" t="s">
        <v>44</v>
      </c>
      <c r="L5" s="3" t="s">
        <v>45</v>
      </c>
      <c r="M5" s="3" t="s">
        <v>0</v>
      </c>
      <c r="N5" s="3" t="s">
        <v>2</v>
      </c>
    </row>
    <row r="6" spans="1:14" ht="11.25">
      <c r="A6" s="3" t="s">
        <v>46</v>
      </c>
      <c r="B6" s="3" t="s">
        <v>6</v>
      </c>
      <c r="C6" s="3" t="s">
        <v>27</v>
      </c>
      <c r="D6" s="4">
        <v>95</v>
      </c>
      <c r="E6" s="4">
        <v>76</v>
      </c>
      <c r="F6" s="3" t="s">
        <v>5</v>
      </c>
      <c r="G6" s="5">
        <v>850000</v>
      </c>
      <c r="H6" s="3" t="s">
        <v>3</v>
      </c>
      <c r="I6" s="3" t="s">
        <v>47</v>
      </c>
      <c r="J6" s="3" t="s">
        <v>28</v>
      </c>
      <c r="K6" s="3" t="s">
        <v>48</v>
      </c>
      <c r="L6" s="3" t="s">
        <v>49</v>
      </c>
      <c r="M6" s="3" t="s">
        <v>50</v>
      </c>
      <c r="N6" s="3" t="s">
        <v>2</v>
      </c>
    </row>
    <row r="7" spans="1:14" ht="11.25">
      <c r="A7" s="3" t="s">
        <v>51</v>
      </c>
      <c r="B7" s="3" t="s">
        <v>52</v>
      </c>
      <c r="C7" s="3" t="s">
        <v>53</v>
      </c>
      <c r="D7" s="4">
        <v>62</v>
      </c>
      <c r="E7" s="4">
        <v>55</v>
      </c>
      <c r="F7" s="3" t="s">
        <v>5</v>
      </c>
      <c r="G7" s="5">
        <v>764145</v>
      </c>
      <c r="H7" s="3" t="s">
        <v>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2</v>
      </c>
    </row>
    <row r="8" spans="1:14" ht="11.25">
      <c r="A8" s="3" t="s">
        <v>59</v>
      </c>
      <c r="B8" s="3" t="s">
        <v>0</v>
      </c>
      <c r="C8" s="3" t="s">
        <v>24</v>
      </c>
      <c r="D8" s="4">
        <v>59</v>
      </c>
      <c r="E8" s="4">
        <v>50</v>
      </c>
      <c r="F8" s="3" t="s">
        <v>5</v>
      </c>
      <c r="G8" s="5">
        <v>455000</v>
      </c>
      <c r="H8" s="3" t="s">
        <v>33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0</v>
      </c>
      <c r="N8" s="3" t="s">
        <v>2</v>
      </c>
    </row>
    <row r="9" spans="1:14" ht="11.25">
      <c r="A9" s="3" t="s">
        <v>64</v>
      </c>
      <c r="B9" s="3" t="s">
        <v>0</v>
      </c>
      <c r="C9" s="3" t="s">
        <v>24</v>
      </c>
      <c r="D9" s="4">
        <v>41</v>
      </c>
      <c r="E9" s="4">
        <v>41</v>
      </c>
      <c r="F9" s="3" t="s">
        <v>5</v>
      </c>
      <c r="G9" s="5">
        <v>825277</v>
      </c>
      <c r="H9" s="3" t="s">
        <v>3</v>
      </c>
      <c r="I9" s="3" t="s">
        <v>7</v>
      </c>
      <c r="J9" s="3" t="s">
        <v>65</v>
      </c>
      <c r="K9" s="3" t="s">
        <v>66</v>
      </c>
      <c r="L9" s="3" t="s">
        <v>26</v>
      </c>
      <c r="M9" s="3" t="s">
        <v>67</v>
      </c>
      <c r="N9" s="3" t="s">
        <v>8</v>
      </c>
    </row>
    <row r="10" spans="1:14" ht="11.25">
      <c r="A10" s="3" t="s">
        <v>29</v>
      </c>
      <c r="B10" s="3" t="s">
        <v>0</v>
      </c>
      <c r="C10" s="3" t="s">
        <v>24</v>
      </c>
      <c r="D10" s="4">
        <v>40</v>
      </c>
      <c r="E10" s="4">
        <v>40</v>
      </c>
      <c r="F10" s="3" t="s">
        <v>5</v>
      </c>
      <c r="G10" s="5">
        <v>850000</v>
      </c>
      <c r="H10" s="3" t="s">
        <v>25</v>
      </c>
      <c r="I10" s="3" t="s">
        <v>68</v>
      </c>
      <c r="J10" s="3" t="s">
        <v>30</v>
      </c>
      <c r="K10" s="3" t="s">
        <v>31</v>
      </c>
      <c r="L10" s="3" t="s">
        <v>32</v>
      </c>
      <c r="M10" s="3" t="s">
        <v>1</v>
      </c>
      <c r="N10" s="3" t="s">
        <v>2</v>
      </c>
    </row>
    <row r="11" spans="1:14" ht="11.25">
      <c r="A11" s="3" t="s">
        <v>69</v>
      </c>
      <c r="B11" s="3" t="s">
        <v>70</v>
      </c>
      <c r="C11" s="3" t="s">
        <v>71</v>
      </c>
      <c r="D11" s="4">
        <v>24</v>
      </c>
      <c r="E11" s="4">
        <v>21</v>
      </c>
      <c r="F11" s="3" t="s">
        <v>5</v>
      </c>
      <c r="G11" s="5">
        <v>241775</v>
      </c>
      <c r="H11" s="3" t="s">
        <v>3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9</v>
      </c>
      <c r="N11" s="3" t="s">
        <v>2</v>
      </c>
    </row>
    <row r="12" spans="1:14" s="9" customFormat="1" ht="11.25">
      <c r="A12" s="6"/>
      <c r="B12" s="6"/>
      <c r="C12" s="7"/>
      <c r="D12" s="6">
        <f>SUM(D4:D11)</f>
        <v>438</v>
      </c>
      <c r="E12" s="6">
        <f>SUM(E4:E11)</f>
        <v>378</v>
      </c>
      <c r="F12" s="8"/>
      <c r="G12" s="7">
        <f>SUM(G4:G11)</f>
        <v>5478304</v>
      </c>
      <c r="H12" s="8"/>
      <c r="I12" s="8"/>
      <c r="J12" s="8"/>
      <c r="K12" s="8"/>
      <c r="L12" s="8"/>
      <c r="M12" s="8"/>
      <c r="N12" s="8"/>
    </row>
    <row r="13" ht="11.25"/>
    <row r="16" ht="12.75" customHeight="1">
      <c r="E16" s="13"/>
    </row>
  </sheetData>
  <sheetProtection/>
  <mergeCells count="2">
    <mergeCell ref="A1:H1"/>
    <mergeCell ref="A2:B2"/>
  </mergeCells>
  <printOptions/>
  <pageMargins left="0" right="0" top="0" bottom="0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LIHTC Applicant List</dc:title>
  <dc:subject/>
  <dc:creator>Crystal Decisions</dc:creator>
  <cp:keywords/>
  <dc:description>Powered by Crystal</dc:description>
  <cp:lastModifiedBy>Matt Childress</cp:lastModifiedBy>
  <cp:lastPrinted>2015-08-05T17:30:17Z</cp:lastPrinted>
  <dcterms:created xsi:type="dcterms:W3CDTF">2013-08-07T16:08:07Z</dcterms:created>
  <dcterms:modified xsi:type="dcterms:W3CDTF">2015-08-06T14:11:43Z</dcterms:modified>
  <cp:category/>
  <cp:version/>
  <cp:contentType/>
  <cp:contentStatus/>
</cp:coreProperties>
</file>